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985" yWindow="-15" windowWidth="11970" windowHeight="10800"/>
  </bookViews>
  <sheets>
    <sheet name="Лист1" sheetId="1" r:id="rId1"/>
  </sheets>
  <definedNames>
    <definedName name="_xlnm.Print_Titles" localSheetId="0">Лист1!$1:$8</definedName>
    <definedName name="_xlnm.Print_Area" localSheetId="0">Лист1!$A$1:$F$104</definedName>
  </definedNames>
  <calcPr calcId="114210" fullCalcOnLoad="1"/>
</workbook>
</file>

<file path=xl/calcChain.xml><?xml version="1.0" encoding="utf-8"?>
<calcChain xmlns="http://schemas.openxmlformats.org/spreadsheetml/2006/main">
  <c r="A86" i="1"/>
  <c r="A84"/>
  <c r="C76"/>
  <c r="A77"/>
  <c r="C77"/>
  <c r="A78"/>
  <c r="C78"/>
  <c r="A79"/>
  <c r="C79"/>
  <c r="A80"/>
  <c r="C80"/>
  <c r="A81"/>
  <c r="C81"/>
  <c r="A82"/>
  <c r="C82"/>
  <c r="A83"/>
  <c r="C83"/>
  <c r="C55"/>
  <c r="A56"/>
  <c r="C56"/>
  <c r="A57"/>
  <c r="C57"/>
  <c r="A58"/>
  <c r="C58"/>
  <c r="A59"/>
  <c r="C59"/>
  <c r="A60"/>
  <c r="C60"/>
  <c r="A61"/>
  <c r="C61"/>
  <c r="A62"/>
  <c r="C62"/>
  <c r="A63"/>
  <c r="C63"/>
  <c r="A64"/>
  <c r="C64"/>
  <c r="A65"/>
  <c r="C35"/>
  <c r="A36"/>
  <c r="C36"/>
  <c r="A37"/>
  <c r="C37"/>
  <c r="A38"/>
  <c r="C38"/>
  <c r="A39"/>
  <c r="C39"/>
  <c r="A40"/>
  <c r="C40"/>
  <c r="A41"/>
  <c r="C41"/>
  <c r="A42"/>
  <c r="C42"/>
  <c r="A43"/>
  <c r="C43"/>
  <c r="A44"/>
  <c r="C44"/>
  <c r="A45"/>
  <c r="C84"/>
  <c r="A85"/>
  <c r="C85"/>
  <c r="C22"/>
  <c r="A23"/>
  <c r="C23"/>
  <c r="A24"/>
  <c r="C24"/>
  <c r="A25"/>
  <c r="C25"/>
  <c r="A26"/>
  <c r="C26"/>
  <c r="A27"/>
  <c r="C27"/>
  <c r="A28"/>
  <c r="C28"/>
  <c r="A29"/>
  <c r="C29"/>
  <c r="A30"/>
  <c r="C99"/>
  <c r="A100"/>
  <c r="C100"/>
  <c r="A101"/>
  <c r="C101"/>
  <c r="A103"/>
  <c r="A102"/>
  <c r="C86"/>
  <c r="A87"/>
  <c r="C87"/>
  <c r="A88"/>
  <c r="C88"/>
  <c r="A89"/>
  <c r="C89"/>
  <c r="A90"/>
  <c r="C90"/>
  <c r="A91"/>
  <c r="C91"/>
  <c r="A95"/>
  <c r="A94"/>
  <c r="C65"/>
  <c r="A66"/>
  <c r="C66"/>
  <c r="A67"/>
  <c r="C67"/>
  <c r="A68"/>
  <c r="C68"/>
  <c r="A69"/>
  <c r="C69"/>
  <c r="A70"/>
  <c r="C70"/>
  <c r="C94"/>
  <c r="C102"/>
  <c r="C103"/>
  <c r="C45"/>
  <c r="A51"/>
  <c r="C51"/>
  <c r="C11"/>
  <c r="A12"/>
  <c r="C12"/>
  <c r="A13"/>
  <c r="C13"/>
  <c r="C30"/>
  <c r="A31"/>
  <c r="C31"/>
  <c r="A14"/>
  <c r="C14"/>
  <c r="A15"/>
  <c r="C15"/>
  <c r="A16"/>
  <c r="C16"/>
  <c r="A17"/>
  <c r="C17"/>
  <c r="A18"/>
  <c r="C18"/>
  <c r="A46"/>
  <c r="C46"/>
  <c r="A47"/>
  <c r="C47"/>
  <c r="A48"/>
  <c r="C48"/>
  <c r="A49"/>
  <c r="C49"/>
  <c r="A50"/>
  <c r="C50"/>
  <c r="A72"/>
  <c r="C72"/>
  <c r="A92"/>
  <c r="C92"/>
  <c r="A71"/>
  <c r="C71"/>
  <c r="A93"/>
  <c r="C93"/>
  <c r="C95"/>
</calcChain>
</file>

<file path=xl/sharedStrings.xml><?xml version="1.0" encoding="utf-8"?>
<sst xmlns="http://schemas.openxmlformats.org/spreadsheetml/2006/main" count="260" uniqueCount="71">
  <si>
    <t>Мероприятие</t>
  </si>
  <si>
    <t>Участники</t>
  </si>
  <si>
    <t>Эксперты</t>
  </si>
  <si>
    <t>Заполнение и подписание протоколов и ведомостей</t>
  </si>
  <si>
    <t>Церемония открытия Чемпионата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</si>
  <si>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</si>
  <si>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</si>
  <si>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</si>
  <si>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</si>
  <si>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</si>
  <si>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</si>
  <si>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</si>
  <si>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</si>
  <si>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</si>
  <si>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</si>
  <si>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</si>
  <si>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</si>
  <si>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Церемония закрытия Чемпионата</t>
  </si>
  <si>
    <t>Демонтаж оборудования</t>
  </si>
  <si>
    <t>-</t>
  </si>
  <si>
    <t>Время</t>
  </si>
  <si>
    <t>Выполнение задания (сессия 5)</t>
  </si>
  <si>
    <t>Выполнение задания (сессия 5, продолжение)</t>
  </si>
  <si>
    <t>Выполнение задания (сессия 6)</t>
  </si>
  <si>
    <t>Выполнение задания (сессия 6, продолжение)</t>
  </si>
  <si>
    <t>Обед</t>
  </si>
  <si>
    <t>План работы площадки</t>
  </si>
  <si>
    <t>Инструктаж по технике безопасности и охране труда</t>
  </si>
  <si>
    <t>Ознакомление с конкурсным заданием и критериями оценки</t>
  </si>
  <si>
    <t>С-2 подготовительный день</t>
  </si>
  <si>
    <t>Формирование групп экспертов по оценке</t>
  </si>
  <si>
    <t>С-1 подготовительный день</t>
  </si>
  <si>
    <t>Сбор участников и экспертов на площадке. Регистрация участников на площадке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</si>
  <si>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</si>
  <si>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</si>
  <si>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</si>
  <si>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</si>
  <si>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</si>
  <si>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</si>
  <si>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</si>
  <si>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</si>
  <si>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</si>
  <si>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С1 соревновательный день</t>
  </si>
  <si>
    <t>С2 соревновательный день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</si>
  <si>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</si>
  <si>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</si>
  <si>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Ознакомление с конкурсным заданием (сессия 5). Установка от эксперта-компатриота</t>
  </si>
  <si>
    <t>Ознакомление с конкурсным заданием (сессия 6). Установка от эксперта-компатриота</t>
  </si>
  <si>
    <t>Проверка работ участников (сессия 4)</t>
  </si>
  <si>
    <t>С+1 день после соревнований</t>
  </si>
  <si>
    <t>Блокировка оценок в CIS. Подписание протоколов и ведомостей</t>
  </si>
  <si>
    <t>Коллективное фото. Подведение итогов чемпионата. Свободное общение</t>
  </si>
  <si>
    <t>С3 соревновательный день</t>
  </si>
  <si>
    <t>Блокировка схемы оценки в CIS. Подписание схемы оценки</t>
  </si>
  <si>
    <t>Регистрация экспертов на площадке. Знакомство</t>
  </si>
  <si>
    <t>ТАП</t>
  </si>
  <si>
    <t>Инструктаж по работе на чемпионате</t>
  </si>
  <si>
    <t>ГЭ, Участники</t>
  </si>
  <si>
    <t>Проверка работ участников (сессии 5, субкритериев всех сессиий)</t>
  </si>
  <si>
    <t>Проверка работ участников (сессии 6)</t>
  </si>
  <si>
    <t>SKILL MANAGEMENT PLAN</t>
  </si>
  <si>
    <t>09 IT Software Solutions for Business</t>
  </si>
  <si>
    <t>V Открытый региональный чемпионат "Молодые профессионалы" (Worldskills Russia) Оренбургской области</t>
  </si>
  <si>
    <t>Трансфер к месту проведения Чемпионата</t>
  </si>
  <si>
    <t>Знакомство участников с рабочими местами. Проверка сетевых ресурсов и ПО</t>
  </si>
  <si>
    <t>Компетенция "Программные решения для бизнеса"</t>
  </si>
  <si>
    <t>Жеребьевка, проверка личного оборудования участников</t>
  </si>
  <si>
    <t>Трансфер к месту проведения Церемоии открытия</t>
  </si>
  <si>
    <t>Участники, ТАП</t>
  </si>
  <si>
    <t>"Коммуникативная площадка" - беседа участников с представителями бизнеса</t>
  </si>
  <si>
    <t>Участники, гости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</si>
</sst>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\(hh:mm\)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Akrobat SemiBold"/>
      <family val="3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3" fillId="0" borderId="1" xfId="0" applyFont="1" applyFill="1" applyBorder="1"/>
    <xf numFmtId="0" fontId="5" fillId="0" borderId="0" xfId="0" applyFont="1" applyAlignment="1">
      <alignment horizontal="center"/>
    </xf>
    <xf numFmtId="14" fontId="2" fillId="2" borderId="2" xfId="0" applyNumberFormat="1" applyFont="1" applyFill="1" applyBorder="1" applyAlignment="1"/>
    <xf numFmtId="14" fontId="2" fillId="3" borderId="2" xfId="0" applyNumberFormat="1" applyFont="1" applyFill="1" applyBorder="1" applyAlignment="1"/>
    <xf numFmtId="14" fontId="2" fillId="4" borderId="2" xfId="0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showGridLines="0" tabSelected="1" view="pageBreakPreview" topLeftCell="A63" zoomScale="85" zoomScaleNormal="100" zoomScaleSheetLayoutView="110" workbookViewId="0">
      <selection activeCell="E87" sqref="E87"/>
    </sheetView>
  </sheetViews>
  <sheetFormatPr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 ht="21">
      <c r="A1" s="34" t="s">
        <v>60</v>
      </c>
      <c r="B1" s="34"/>
      <c r="C1" s="34"/>
      <c r="D1" s="34"/>
      <c r="E1" s="34"/>
      <c r="F1" s="34"/>
    </row>
    <row r="2" spans="1:6" ht="18">
      <c r="A2" s="35" t="s">
        <v>61</v>
      </c>
      <c r="B2" s="35"/>
      <c r="C2" s="35"/>
      <c r="D2" s="35"/>
      <c r="E2" s="35"/>
      <c r="F2" s="35"/>
    </row>
    <row r="3" spans="1:6" ht="18">
      <c r="A3" s="19"/>
      <c r="B3" s="19"/>
      <c r="C3" s="19"/>
      <c r="D3" s="19"/>
      <c r="E3" s="19"/>
      <c r="F3" s="19"/>
    </row>
    <row r="4" spans="1:6">
      <c r="A4" s="30" t="s">
        <v>26</v>
      </c>
      <c r="B4" s="30"/>
      <c r="C4" s="30"/>
      <c r="D4" s="30"/>
      <c r="E4" s="30"/>
      <c r="F4" s="30"/>
    </row>
    <row r="5" spans="1:6">
      <c r="A5" s="30" t="s">
        <v>62</v>
      </c>
      <c r="B5" s="30"/>
      <c r="C5" s="30"/>
      <c r="D5" s="30"/>
      <c r="E5" s="30"/>
      <c r="F5" s="30"/>
    </row>
    <row r="6" spans="1:6">
      <c r="A6" s="30"/>
      <c r="B6" s="30"/>
      <c r="C6" s="30"/>
      <c r="D6" s="30"/>
      <c r="E6" s="30"/>
      <c r="F6" s="30"/>
    </row>
    <row r="7" spans="1:6">
      <c r="A7" s="30" t="s">
        <v>65</v>
      </c>
      <c r="B7" s="30"/>
      <c r="C7" s="30"/>
      <c r="D7" s="30"/>
      <c r="E7" s="30"/>
      <c r="F7" s="30"/>
    </row>
    <row r="8" spans="1:6">
      <c r="A8" s="31"/>
      <c r="B8" s="31"/>
      <c r="C8" s="31"/>
      <c r="D8" s="31"/>
      <c r="E8" s="31"/>
      <c r="F8" s="31"/>
    </row>
    <row r="9" spans="1:6">
      <c r="A9" s="32" t="s">
        <v>29</v>
      </c>
      <c r="B9" s="33"/>
      <c r="C9" s="33"/>
      <c r="D9" s="33"/>
      <c r="E9" s="33"/>
      <c r="F9" s="20">
        <v>43765</v>
      </c>
    </row>
    <row r="10" spans="1:6" s="2" customFormat="1" ht="14.25">
      <c r="A10" s="23" t="s">
        <v>20</v>
      </c>
      <c r="B10" s="24"/>
      <c r="C10" s="24"/>
      <c r="D10" s="24"/>
      <c r="E10" s="3" t="s">
        <v>0</v>
      </c>
      <c r="F10" s="4" t="s">
        <v>1</v>
      </c>
    </row>
    <row r="11" spans="1:6">
      <c r="A11" s="7">
        <v>0.45833333333333331</v>
      </c>
      <c r="B11" s="8" t="s">
        <v>19</v>
      </c>
      <c r="C11" s="8">
        <f>A11+D11</f>
        <v>0.47916666666666663</v>
      </c>
      <c r="D11" s="9">
        <v>2.0833333333333332E-2</v>
      </c>
      <c r="E11" s="5" t="s">
        <v>54</v>
      </c>
      <c r="F11" s="6" t="s">
        <v>2</v>
      </c>
    </row>
    <row r="12" spans="1:6">
      <c r="A12" s="7">
        <f t="shared" ref="A12:A17" si="0">C11</f>
        <v>0.47916666666666663</v>
      </c>
      <c r="B12" s="8" t="s">
        <v>19</v>
      </c>
      <c r="C12" s="8">
        <f>A12+D12</f>
        <v>0.49999999999999994</v>
      </c>
      <c r="D12" s="9">
        <v>2.0833333333333332E-2</v>
      </c>
      <c r="E12" s="5" t="s">
        <v>27</v>
      </c>
      <c r="F12" s="6" t="s">
        <v>2</v>
      </c>
    </row>
    <row r="13" spans="1:6">
      <c r="A13" s="7">
        <f t="shared" si="0"/>
        <v>0.49999999999999994</v>
      </c>
      <c r="B13" s="8" t="s">
        <v>19</v>
      </c>
      <c r="C13" s="8">
        <f t="shared" ref="C13:C18" si="1">A13+D13</f>
        <v>0.60416666666666663</v>
      </c>
      <c r="D13" s="9">
        <v>0.10416666666666667</v>
      </c>
      <c r="E13" s="5" t="s">
        <v>56</v>
      </c>
      <c r="F13" s="6" t="s">
        <v>2</v>
      </c>
    </row>
    <row r="14" spans="1:6">
      <c r="A14" s="7">
        <f t="shared" si="0"/>
        <v>0.60416666666666663</v>
      </c>
      <c r="B14" s="8" t="s">
        <v>19</v>
      </c>
      <c r="C14" s="8">
        <f>A14+D14</f>
        <v>0.625</v>
      </c>
      <c r="D14" s="9">
        <v>2.0833333333333332E-2</v>
      </c>
      <c r="E14" s="5" t="s">
        <v>33</v>
      </c>
      <c r="F14" s="6" t="s">
        <v>2</v>
      </c>
    </row>
    <row r="15" spans="1:6">
      <c r="A15" s="7">
        <f t="shared" si="0"/>
        <v>0.625</v>
      </c>
      <c r="B15" s="8" t="s">
        <v>19</v>
      </c>
      <c r="C15" s="8">
        <f t="shared" si="1"/>
        <v>0.66666666666666663</v>
      </c>
      <c r="D15" s="9">
        <v>4.1666666666666664E-2</v>
      </c>
      <c r="E15" s="17" t="s">
        <v>25</v>
      </c>
      <c r="F15" s="6" t="s">
        <v>2</v>
      </c>
    </row>
    <row r="16" spans="1:6">
      <c r="A16" s="7">
        <f t="shared" si="0"/>
        <v>0.66666666666666663</v>
      </c>
      <c r="B16" s="8" t="s">
        <v>19</v>
      </c>
      <c r="C16" s="8">
        <f t="shared" si="1"/>
        <v>0.77083333333333326</v>
      </c>
      <c r="D16" s="9">
        <v>0.10416666666666667</v>
      </c>
      <c r="E16" s="5" t="s">
        <v>28</v>
      </c>
      <c r="F16" s="6" t="s">
        <v>2</v>
      </c>
    </row>
    <row r="17" spans="1:6">
      <c r="A17" s="7">
        <f t="shared" si="0"/>
        <v>0.77083333333333326</v>
      </c>
      <c r="B17" s="8" t="s">
        <v>19</v>
      </c>
      <c r="C17" s="8">
        <f t="shared" si="1"/>
        <v>0.81249999999999989</v>
      </c>
      <c r="D17" s="9">
        <v>4.1666666666666664E-2</v>
      </c>
      <c r="E17" s="5" t="s">
        <v>30</v>
      </c>
      <c r="F17" s="6" t="s">
        <v>2</v>
      </c>
    </row>
    <row r="18" spans="1:6">
      <c r="A18" s="7">
        <f>C17</f>
        <v>0.81249999999999989</v>
      </c>
      <c r="B18" s="8" t="s">
        <v>19</v>
      </c>
      <c r="C18" s="8">
        <f t="shared" si="1"/>
        <v>0.83333333333333326</v>
      </c>
      <c r="D18" s="9">
        <v>2.0833333333333332E-2</v>
      </c>
      <c r="E18" s="5" t="s">
        <v>53</v>
      </c>
      <c r="F18" s="6" t="s">
        <v>2</v>
      </c>
    </row>
    <row r="19" spans="1:6">
      <c r="A19" s="10"/>
      <c r="B19" s="8"/>
      <c r="C19" s="11"/>
      <c r="D19" s="11"/>
      <c r="E19" s="12"/>
      <c r="F19" s="6"/>
    </row>
    <row r="20" spans="1:6">
      <c r="A20" s="32" t="s">
        <v>31</v>
      </c>
      <c r="B20" s="33"/>
      <c r="C20" s="33"/>
      <c r="D20" s="33"/>
      <c r="E20" s="33"/>
      <c r="F20" s="20">
        <v>43766</v>
      </c>
    </row>
    <row r="21" spans="1:6" s="2" customFormat="1" ht="14.25">
      <c r="A21" s="23" t="s">
        <v>20</v>
      </c>
      <c r="B21" s="24"/>
      <c r="C21" s="24"/>
      <c r="D21" s="24"/>
      <c r="E21" s="3" t="s">
        <v>0</v>
      </c>
      <c r="F21" s="4" t="s">
        <v>1</v>
      </c>
    </row>
    <row r="22" spans="1:6">
      <c r="A22" s="7">
        <v>0.375</v>
      </c>
      <c r="B22" s="8" t="s">
        <v>19</v>
      </c>
      <c r="C22" s="8">
        <f t="shared" ref="C22:C31" si="2">A22+D22</f>
        <v>0.38541666666666669</v>
      </c>
      <c r="D22" s="9">
        <v>1.0416666666666666E-2</v>
      </c>
      <c r="E22" s="5" t="s">
        <v>32</v>
      </c>
      <c r="F22" s="6" t="s">
        <v>5</v>
      </c>
    </row>
    <row r="23" spans="1:6">
      <c r="A23" s="7">
        <f t="shared" ref="A23:A31" si="3">C22</f>
        <v>0.38541666666666669</v>
      </c>
      <c r="B23" s="8" t="s">
        <v>19</v>
      </c>
      <c r="C23" s="8">
        <f t="shared" si="2"/>
        <v>0.40625</v>
      </c>
      <c r="D23" s="9">
        <v>2.0833333333333332E-2</v>
      </c>
      <c r="E23" s="5" t="s">
        <v>34</v>
      </c>
      <c r="F23" s="6" t="s">
        <v>57</v>
      </c>
    </row>
    <row r="24" spans="1:6">
      <c r="A24" s="7">
        <f t="shared" si="3"/>
        <v>0.40625</v>
      </c>
      <c r="B24" s="8" t="s">
        <v>19</v>
      </c>
      <c r="C24" s="8">
        <f t="shared" si="2"/>
        <v>0.42708333333333331</v>
      </c>
      <c r="D24" s="9">
        <v>2.0833333333333332E-2</v>
      </c>
      <c r="E24" s="5" t="s">
        <v>66</v>
      </c>
      <c r="F24" s="6" t="s">
        <v>68</v>
      </c>
    </row>
    <row r="25" spans="1:6">
      <c r="A25" s="7">
        <f>C24</f>
        <v>0.42708333333333331</v>
      </c>
      <c r="B25" s="8" t="s">
        <v>19</v>
      </c>
      <c r="C25" s="8">
        <f>A25+D25</f>
        <v>0.46875</v>
      </c>
      <c r="D25" s="9">
        <v>4.1666666666666664E-2</v>
      </c>
      <c r="E25" s="5" t="s">
        <v>69</v>
      </c>
      <c r="F25" s="6" t="s">
        <v>70</v>
      </c>
    </row>
    <row r="26" spans="1:6">
      <c r="A26" s="7">
        <f>C25</f>
        <v>0.46875</v>
      </c>
      <c r="B26" s="8" t="s">
        <v>19</v>
      </c>
      <c r="C26" s="8">
        <f>A26+D26</f>
        <v>0.55208333333333337</v>
      </c>
      <c r="D26" s="9">
        <v>8.3333333333333329E-2</v>
      </c>
      <c r="E26" s="5" t="s">
        <v>64</v>
      </c>
      <c r="F26" s="6" t="s">
        <v>1</v>
      </c>
    </row>
    <row r="27" spans="1:6">
      <c r="A27" s="7">
        <f t="shared" si="3"/>
        <v>0.55208333333333337</v>
      </c>
      <c r="B27" s="8"/>
      <c r="C27" s="8">
        <f>A27+D27</f>
        <v>0.58333333333333337</v>
      </c>
      <c r="D27" s="9">
        <v>3.125E-2</v>
      </c>
      <c r="E27" s="5" t="s">
        <v>25</v>
      </c>
      <c r="F27" s="6" t="s">
        <v>5</v>
      </c>
    </row>
    <row r="28" spans="1:6">
      <c r="A28" s="7">
        <f t="shared" si="3"/>
        <v>0.58333333333333337</v>
      </c>
      <c r="B28" s="8"/>
      <c r="C28" s="8">
        <f>A28+D28</f>
        <v>0.625</v>
      </c>
      <c r="D28" s="9">
        <v>4.1666666666666664E-2</v>
      </c>
      <c r="E28" s="5" t="s">
        <v>67</v>
      </c>
      <c r="F28" s="6" t="s">
        <v>5</v>
      </c>
    </row>
    <row r="29" spans="1:6">
      <c r="A29" s="7">
        <f t="shared" si="3"/>
        <v>0.625</v>
      </c>
      <c r="B29" s="8"/>
      <c r="C29" s="8">
        <f>A29+D29</f>
        <v>0.70833333333333337</v>
      </c>
      <c r="D29" s="9">
        <v>8.3333333333333329E-2</v>
      </c>
      <c r="E29" s="5" t="s">
        <v>4</v>
      </c>
      <c r="F29" s="6" t="s">
        <v>5</v>
      </c>
    </row>
    <row r="30" spans="1:6">
      <c r="A30" s="7">
        <f t="shared" si="3"/>
        <v>0.70833333333333337</v>
      </c>
      <c r="B30" s="8" t="s">
        <v>19</v>
      </c>
      <c r="C30" s="8">
        <f t="shared" si="2"/>
        <v>0.75</v>
      </c>
      <c r="D30" s="9">
        <v>4.1666666666666664E-2</v>
      </c>
      <c r="E30" s="5" t="s">
        <v>63</v>
      </c>
      <c r="F30" s="6" t="s">
        <v>5</v>
      </c>
    </row>
    <row r="31" spans="1:6">
      <c r="A31" s="7">
        <f t="shared" si="3"/>
        <v>0.75</v>
      </c>
      <c r="B31" s="8" t="s">
        <v>19</v>
      </c>
      <c r="C31" s="8">
        <f t="shared" si="2"/>
        <v>0.77083333333333337</v>
      </c>
      <c r="D31" s="9">
        <v>2.0833333333333332E-2</v>
      </c>
      <c r="E31" s="5" t="s">
        <v>3</v>
      </c>
      <c r="F31" s="6" t="s">
        <v>5</v>
      </c>
    </row>
    <row r="32" spans="1:6">
      <c r="A32" s="10"/>
      <c r="B32" s="8"/>
      <c r="C32" s="11"/>
      <c r="D32" s="11"/>
      <c r="E32" s="12"/>
      <c r="F32" s="6"/>
    </row>
    <row r="33" spans="1:6">
      <c r="A33" s="26" t="s">
        <v>42</v>
      </c>
      <c r="B33" s="27"/>
      <c r="C33" s="27"/>
      <c r="D33" s="27"/>
      <c r="E33" s="27"/>
      <c r="F33" s="21">
        <v>43767</v>
      </c>
    </row>
    <row r="34" spans="1:6" s="2" customFormat="1" ht="14.25">
      <c r="A34" s="23" t="s">
        <v>20</v>
      </c>
      <c r="B34" s="24"/>
      <c r="C34" s="24"/>
      <c r="D34" s="24"/>
      <c r="E34" s="3" t="s">
        <v>0</v>
      </c>
      <c r="F34" s="4" t="s">
        <v>1</v>
      </c>
    </row>
    <row r="35" spans="1:6">
      <c r="A35" s="7">
        <v>0.375</v>
      </c>
      <c r="B35" s="8" t="s">
        <v>19</v>
      </c>
      <c r="C35" s="8">
        <f>A35+D35</f>
        <v>0.38541666666666669</v>
      </c>
      <c r="D35" s="9">
        <v>1.0416666666666666E-2</v>
      </c>
      <c r="E35" s="5" t="s">
        <v>6</v>
      </c>
      <c r="F35" s="6" t="s">
        <v>5</v>
      </c>
    </row>
    <row r="36" spans="1:6">
      <c r="A36" s="7">
        <f>C35</f>
        <v>0.38541666666666669</v>
      </c>
      <c r="B36" s="8" t="s">
        <v>19</v>
      </c>
      <c r="C36" s="8">
        <f t="shared" ref="C36:C50" si="4">A36+D36</f>
        <v>0.3923611111111111</v>
      </c>
      <c r="D36" s="9">
        <v>6.9444444444444441E-3</v>
      </c>
      <c r="E36" s="5" t="s">
        <v>7</v>
      </c>
      <c r="F36" s="6" t="s">
        <v>5</v>
      </c>
    </row>
    <row r="37" spans="1:6">
      <c r="A37" s="7">
        <f t="shared" ref="A37:A50" si="5">C36</f>
        <v>0.3923611111111111</v>
      </c>
      <c r="B37" s="8" t="s">
        <v>19</v>
      </c>
      <c r="C37" s="8">
        <f t="shared" si="4"/>
        <v>0.40277777777777779</v>
      </c>
      <c r="D37" s="9">
        <v>1.0416666666666666E-2</v>
      </c>
      <c r="E37" s="5" t="s">
        <v>36</v>
      </c>
      <c r="F37" s="6" t="s">
        <v>5</v>
      </c>
    </row>
    <row r="38" spans="1:6">
      <c r="A38" s="7">
        <f t="shared" si="5"/>
        <v>0.40277777777777779</v>
      </c>
      <c r="B38" s="8" t="s">
        <v>19</v>
      </c>
      <c r="C38" s="8">
        <f t="shared" si="4"/>
        <v>0.46527777777777779</v>
      </c>
      <c r="D38" s="9">
        <v>6.25E-2</v>
      </c>
      <c r="E38" s="5" t="s">
        <v>8</v>
      </c>
      <c r="F38" s="6" t="s">
        <v>1</v>
      </c>
    </row>
    <row r="39" spans="1:6">
      <c r="A39" s="7">
        <f t="shared" si="5"/>
        <v>0.46527777777777779</v>
      </c>
      <c r="B39" s="8" t="s">
        <v>19</v>
      </c>
      <c r="C39" s="8">
        <f t="shared" si="4"/>
        <v>0.47569444444444448</v>
      </c>
      <c r="D39" s="9">
        <v>1.0416666666666666E-2</v>
      </c>
      <c r="E39" s="5" t="s">
        <v>9</v>
      </c>
      <c r="F39" s="6" t="s">
        <v>1</v>
      </c>
    </row>
    <row r="40" spans="1:6">
      <c r="A40" s="7">
        <f t="shared" si="5"/>
        <v>0.47569444444444448</v>
      </c>
      <c r="B40" s="8" t="s">
        <v>19</v>
      </c>
      <c r="C40" s="8">
        <f t="shared" si="4"/>
        <v>0.53819444444444442</v>
      </c>
      <c r="D40" s="9">
        <v>6.25E-2</v>
      </c>
      <c r="E40" s="5" t="s">
        <v>10</v>
      </c>
      <c r="F40" s="6" t="s">
        <v>1</v>
      </c>
    </row>
    <row r="41" spans="1:6">
      <c r="A41" s="7">
        <f t="shared" si="5"/>
        <v>0.53819444444444442</v>
      </c>
      <c r="B41" s="8" t="s">
        <v>19</v>
      </c>
      <c r="C41" s="8">
        <f t="shared" si="4"/>
        <v>0.54166666666666663</v>
      </c>
      <c r="D41" s="9">
        <v>3.472222222222222E-3</v>
      </c>
      <c r="E41" s="5" t="s">
        <v>35</v>
      </c>
      <c r="F41" s="6" t="s">
        <v>2</v>
      </c>
    </row>
    <row r="42" spans="1:6">
      <c r="A42" s="7">
        <f>C41</f>
        <v>0.54166666666666663</v>
      </c>
      <c r="B42" s="8" t="s">
        <v>19</v>
      </c>
      <c r="C42" s="8">
        <f>A42+D42</f>
        <v>0.55208333333333326</v>
      </c>
      <c r="D42" s="9">
        <v>1.0416666666666666E-2</v>
      </c>
      <c r="E42" s="5" t="s">
        <v>69</v>
      </c>
      <c r="F42" s="6" t="s">
        <v>70</v>
      </c>
    </row>
    <row r="43" spans="1:6">
      <c r="A43" s="7">
        <f>C42</f>
        <v>0.55208333333333326</v>
      </c>
      <c r="B43" s="8" t="s">
        <v>19</v>
      </c>
      <c r="C43" s="8">
        <f t="shared" si="4"/>
        <v>0.58333333333333326</v>
      </c>
      <c r="D43" s="9">
        <v>3.125E-2</v>
      </c>
      <c r="E43" s="5" t="s">
        <v>25</v>
      </c>
      <c r="F43" s="6" t="s">
        <v>5</v>
      </c>
    </row>
    <row r="44" spans="1:6">
      <c r="A44" s="7">
        <f>C43</f>
        <v>0.58333333333333326</v>
      </c>
      <c r="B44" s="8" t="s">
        <v>19</v>
      </c>
      <c r="C44" s="8">
        <f>A44+D44</f>
        <v>0.59027777777777768</v>
      </c>
      <c r="D44" s="9">
        <v>6.9444444444444441E-3</v>
      </c>
      <c r="E44" s="5" t="s">
        <v>6</v>
      </c>
      <c r="F44" s="6" t="s">
        <v>5</v>
      </c>
    </row>
    <row r="45" spans="1:6">
      <c r="A45" s="7">
        <f>C44</f>
        <v>0.59027777777777768</v>
      </c>
      <c r="B45" s="8" t="s">
        <v>19</v>
      </c>
      <c r="C45" s="8">
        <f t="shared" si="4"/>
        <v>0.60069444444444431</v>
      </c>
      <c r="D45" s="9">
        <v>1.0416666666666666E-2</v>
      </c>
      <c r="E45" s="5" t="s">
        <v>37</v>
      </c>
      <c r="F45" s="6" t="s">
        <v>5</v>
      </c>
    </row>
    <row r="46" spans="1:6">
      <c r="A46" s="7">
        <f t="shared" si="5"/>
        <v>0.60069444444444431</v>
      </c>
      <c r="B46" s="8" t="s">
        <v>19</v>
      </c>
      <c r="C46" s="8">
        <f t="shared" si="4"/>
        <v>0.66319444444444431</v>
      </c>
      <c r="D46" s="9">
        <v>6.25E-2</v>
      </c>
      <c r="E46" s="5" t="s">
        <v>11</v>
      </c>
      <c r="F46" s="6" t="s">
        <v>1</v>
      </c>
    </row>
    <row r="47" spans="1:6">
      <c r="A47" s="7">
        <f t="shared" si="5"/>
        <v>0.66319444444444431</v>
      </c>
      <c r="B47" s="8" t="s">
        <v>19</v>
      </c>
      <c r="C47" s="8">
        <f t="shared" si="4"/>
        <v>0.67361111111111094</v>
      </c>
      <c r="D47" s="9">
        <v>1.0416666666666666E-2</v>
      </c>
      <c r="E47" s="5" t="s">
        <v>9</v>
      </c>
      <c r="F47" s="6" t="s">
        <v>1</v>
      </c>
    </row>
    <row r="48" spans="1:6">
      <c r="A48" s="7">
        <f t="shared" si="5"/>
        <v>0.67361111111111094</v>
      </c>
      <c r="B48" s="8" t="s">
        <v>19</v>
      </c>
      <c r="C48" s="8">
        <f t="shared" si="4"/>
        <v>0.73611111111111094</v>
      </c>
      <c r="D48" s="9">
        <v>6.25E-2</v>
      </c>
      <c r="E48" s="18" t="s">
        <v>12</v>
      </c>
      <c r="F48" s="6" t="s">
        <v>1</v>
      </c>
    </row>
    <row r="49" spans="1:6">
      <c r="A49" s="7">
        <f t="shared" si="5"/>
        <v>0.73611111111111094</v>
      </c>
      <c r="B49" s="8" t="s">
        <v>19</v>
      </c>
      <c r="C49" s="8">
        <f t="shared" si="4"/>
        <v>0.73958333333333315</v>
      </c>
      <c r="D49" s="9">
        <v>3.472222222222222E-3</v>
      </c>
      <c r="E49" s="5" t="s">
        <v>35</v>
      </c>
      <c r="F49" s="6" t="s">
        <v>2</v>
      </c>
    </row>
    <row r="50" spans="1:6">
      <c r="A50" s="7">
        <f t="shared" si="5"/>
        <v>0.73958333333333315</v>
      </c>
      <c r="B50" s="8" t="s">
        <v>19</v>
      </c>
      <c r="C50" s="8">
        <f t="shared" si="4"/>
        <v>0.74999999999999978</v>
      </c>
      <c r="D50" s="9">
        <v>1.0416666666666666E-2</v>
      </c>
      <c r="E50" s="5" t="s">
        <v>38</v>
      </c>
      <c r="F50" s="6" t="s">
        <v>5</v>
      </c>
    </row>
    <row r="51" spans="1:6">
      <c r="A51" s="7">
        <f>C45</f>
        <v>0.60069444444444431</v>
      </c>
      <c r="B51" s="8" t="s">
        <v>19</v>
      </c>
      <c r="C51" s="8">
        <f>A51+D51</f>
        <v>0.72569444444444431</v>
      </c>
      <c r="D51" s="9">
        <v>0.125</v>
      </c>
      <c r="E51" s="5" t="s">
        <v>39</v>
      </c>
      <c r="F51" s="6" t="s">
        <v>2</v>
      </c>
    </row>
    <row r="52" spans="1:6">
      <c r="A52" s="10"/>
      <c r="B52" s="8"/>
      <c r="C52" s="11"/>
      <c r="D52" s="11"/>
      <c r="E52" s="12"/>
      <c r="F52" s="6"/>
    </row>
    <row r="53" spans="1:6">
      <c r="A53" s="26" t="s">
        <v>43</v>
      </c>
      <c r="B53" s="27"/>
      <c r="C53" s="27"/>
      <c r="D53" s="27"/>
      <c r="E53" s="27"/>
      <c r="F53" s="21">
        <v>43768</v>
      </c>
    </row>
    <row r="54" spans="1:6" s="2" customFormat="1" ht="14.25">
      <c r="A54" s="23" t="s">
        <v>20</v>
      </c>
      <c r="B54" s="24"/>
      <c r="C54" s="24"/>
      <c r="D54" s="24"/>
      <c r="E54" s="3" t="s">
        <v>0</v>
      </c>
      <c r="F54" s="4" t="s">
        <v>1</v>
      </c>
    </row>
    <row r="55" spans="1:6" s="2" customFormat="1" ht="14.25">
      <c r="A55" s="7">
        <v>0.375</v>
      </c>
      <c r="B55" s="8" t="s">
        <v>19</v>
      </c>
      <c r="C55" s="8">
        <f>A55+D55</f>
        <v>0.38541666666666669</v>
      </c>
      <c r="D55" s="9">
        <v>1.0416666666666666E-2</v>
      </c>
      <c r="E55" s="5" t="s">
        <v>6</v>
      </c>
      <c r="F55" s="6" t="s">
        <v>5</v>
      </c>
    </row>
    <row r="56" spans="1:6">
      <c r="A56" s="7">
        <f>C55</f>
        <v>0.38541666666666669</v>
      </c>
      <c r="B56" s="8" t="s">
        <v>19</v>
      </c>
      <c r="C56" s="8">
        <f t="shared" ref="C56:C70" si="6">A56+D56</f>
        <v>0.3923611111111111</v>
      </c>
      <c r="D56" s="9">
        <v>6.9444444444444441E-3</v>
      </c>
      <c r="E56" s="5" t="s">
        <v>7</v>
      </c>
      <c r="F56" s="6" t="s">
        <v>5</v>
      </c>
    </row>
    <row r="57" spans="1:6">
      <c r="A57" s="7">
        <f t="shared" ref="A57:A70" si="7">C56</f>
        <v>0.3923611111111111</v>
      </c>
      <c r="B57" s="8" t="s">
        <v>19</v>
      </c>
      <c r="C57" s="8">
        <f t="shared" si="6"/>
        <v>0.40277777777777779</v>
      </c>
      <c r="D57" s="9">
        <v>1.0416666666666666E-2</v>
      </c>
      <c r="E57" s="5" t="s">
        <v>44</v>
      </c>
      <c r="F57" s="6" t="s">
        <v>5</v>
      </c>
    </row>
    <row r="58" spans="1:6">
      <c r="A58" s="7">
        <f t="shared" si="7"/>
        <v>0.40277777777777779</v>
      </c>
      <c r="B58" s="8" t="s">
        <v>19</v>
      </c>
      <c r="C58" s="8">
        <f t="shared" si="6"/>
        <v>0.46527777777777779</v>
      </c>
      <c r="D58" s="9">
        <v>6.25E-2</v>
      </c>
      <c r="E58" s="5" t="s">
        <v>13</v>
      </c>
      <c r="F58" s="6" t="s">
        <v>1</v>
      </c>
    </row>
    <row r="59" spans="1:6">
      <c r="A59" s="7">
        <f t="shared" si="7"/>
        <v>0.46527777777777779</v>
      </c>
      <c r="B59" s="8" t="s">
        <v>19</v>
      </c>
      <c r="C59" s="8">
        <f t="shared" si="6"/>
        <v>0.47569444444444448</v>
      </c>
      <c r="D59" s="9">
        <v>1.0416666666666666E-2</v>
      </c>
      <c r="E59" s="5" t="s">
        <v>9</v>
      </c>
      <c r="F59" s="6" t="s">
        <v>1</v>
      </c>
    </row>
    <row r="60" spans="1:6">
      <c r="A60" s="7">
        <f t="shared" si="7"/>
        <v>0.47569444444444448</v>
      </c>
      <c r="B60" s="8" t="s">
        <v>19</v>
      </c>
      <c r="C60" s="8">
        <f t="shared" si="6"/>
        <v>0.53819444444444442</v>
      </c>
      <c r="D60" s="9">
        <v>6.25E-2</v>
      </c>
      <c r="E60" s="5" t="s">
        <v>14</v>
      </c>
      <c r="F60" s="6" t="s">
        <v>1</v>
      </c>
    </row>
    <row r="61" spans="1:6">
      <c r="A61" s="7">
        <f t="shared" si="7"/>
        <v>0.53819444444444442</v>
      </c>
      <c r="B61" s="8" t="s">
        <v>19</v>
      </c>
      <c r="C61" s="8">
        <f t="shared" si="6"/>
        <v>0.54166666666666663</v>
      </c>
      <c r="D61" s="9">
        <v>3.472222222222222E-3</v>
      </c>
      <c r="E61" s="5" t="s">
        <v>35</v>
      </c>
      <c r="F61" s="6" t="s">
        <v>2</v>
      </c>
    </row>
    <row r="62" spans="1:6">
      <c r="A62" s="7">
        <f>C61</f>
        <v>0.54166666666666663</v>
      </c>
      <c r="B62" s="8" t="s">
        <v>19</v>
      </c>
      <c r="C62" s="8">
        <f t="shared" si="6"/>
        <v>0.55208333333333326</v>
      </c>
      <c r="D62" s="9">
        <v>1.0416666666666666E-2</v>
      </c>
      <c r="E62" s="5" t="s">
        <v>69</v>
      </c>
      <c r="F62" s="6" t="s">
        <v>70</v>
      </c>
    </row>
    <row r="63" spans="1:6">
      <c r="A63" s="7">
        <f>C62</f>
        <v>0.55208333333333326</v>
      </c>
      <c r="B63" s="8" t="s">
        <v>19</v>
      </c>
      <c r="C63" s="8">
        <f t="shared" si="6"/>
        <v>0.58333333333333326</v>
      </c>
      <c r="D63" s="9">
        <v>3.125E-2</v>
      </c>
      <c r="E63" s="5" t="s">
        <v>25</v>
      </c>
      <c r="F63" s="6" t="s">
        <v>5</v>
      </c>
    </row>
    <row r="64" spans="1:6">
      <c r="A64" s="7">
        <f t="shared" si="7"/>
        <v>0.58333333333333326</v>
      </c>
      <c r="B64" s="8" t="s">
        <v>19</v>
      </c>
      <c r="C64" s="8">
        <f t="shared" si="6"/>
        <v>0.59027777777777768</v>
      </c>
      <c r="D64" s="9">
        <v>6.9444444444444441E-3</v>
      </c>
      <c r="E64" s="5" t="s">
        <v>6</v>
      </c>
      <c r="F64" s="6" t="s">
        <v>5</v>
      </c>
    </row>
    <row r="65" spans="1:6">
      <c r="A65" s="7">
        <f>C64</f>
        <v>0.59027777777777768</v>
      </c>
      <c r="B65" s="8" t="s">
        <v>19</v>
      </c>
      <c r="C65" s="8">
        <f t="shared" si="6"/>
        <v>0.60069444444444431</v>
      </c>
      <c r="D65" s="9">
        <v>1.0416666666666666E-2</v>
      </c>
      <c r="E65" s="5" t="s">
        <v>45</v>
      </c>
      <c r="F65" s="6" t="s">
        <v>5</v>
      </c>
    </row>
    <row r="66" spans="1:6">
      <c r="A66" s="7">
        <f t="shared" si="7"/>
        <v>0.60069444444444431</v>
      </c>
      <c r="B66" s="8" t="s">
        <v>19</v>
      </c>
      <c r="C66" s="8">
        <f t="shared" si="6"/>
        <v>0.66319444444444431</v>
      </c>
      <c r="D66" s="9">
        <v>6.25E-2</v>
      </c>
      <c r="E66" s="5" t="s">
        <v>15</v>
      </c>
      <c r="F66" s="6" t="s">
        <v>1</v>
      </c>
    </row>
    <row r="67" spans="1:6">
      <c r="A67" s="7">
        <f t="shared" si="7"/>
        <v>0.66319444444444431</v>
      </c>
      <c r="B67" s="8" t="s">
        <v>19</v>
      </c>
      <c r="C67" s="8">
        <f t="shared" si="6"/>
        <v>0.67361111111111094</v>
      </c>
      <c r="D67" s="9">
        <v>1.0416666666666666E-2</v>
      </c>
      <c r="E67" s="5" t="s">
        <v>9</v>
      </c>
      <c r="F67" s="6" t="s">
        <v>1</v>
      </c>
    </row>
    <row r="68" spans="1:6">
      <c r="A68" s="7">
        <f t="shared" si="7"/>
        <v>0.67361111111111094</v>
      </c>
      <c r="B68" s="8" t="s">
        <v>19</v>
      </c>
      <c r="C68" s="8">
        <f t="shared" si="6"/>
        <v>0.73611111111111094</v>
      </c>
      <c r="D68" s="9">
        <v>6.25E-2</v>
      </c>
      <c r="E68" s="18" t="s">
        <v>16</v>
      </c>
      <c r="F68" s="6" t="s">
        <v>1</v>
      </c>
    </row>
    <row r="69" spans="1:6">
      <c r="A69" s="7">
        <f t="shared" si="7"/>
        <v>0.73611111111111094</v>
      </c>
      <c r="B69" s="8" t="s">
        <v>19</v>
      </c>
      <c r="C69" s="8">
        <f t="shared" si="6"/>
        <v>0.73958333333333315</v>
      </c>
      <c r="D69" s="9">
        <v>3.472222222222222E-3</v>
      </c>
      <c r="E69" s="5" t="s">
        <v>35</v>
      </c>
      <c r="F69" s="6" t="s">
        <v>2</v>
      </c>
    </row>
    <row r="70" spans="1:6">
      <c r="A70" s="7">
        <f t="shared" si="7"/>
        <v>0.73958333333333315</v>
      </c>
      <c r="B70" s="8" t="s">
        <v>19</v>
      </c>
      <c r="C70" s="8">
        <f t="shared" si="6"/>
        <v>0.74999999999999978</v>
      </c>
      <c r="D70" s="9">
        <v>1.0416666666666666E-2</v>
      </c>
      <c r="E70" s="5" t="s">
        <v>38</v>
      </c>
      <c r="F70" s="6" t="s">
        <v>5</v>
      </c>
    </row>
    <row r="71" spans="1:6">
      <c r="A71" s="7">
        <f>C57</f>
        <v>0.40277777777777779</v>
      </c>
      <c r="B71" s="8" t="s">
        <v>19</v>
      </c>
      <c r="C71" s="8">
        <f>A71+D71</f>
        <v>0.52777777777777779</v>
      </c>
      <c r="D71" s="9">
        <v>0.125</v>
      </c>
      <c r="E71" s="5" t="s">
        <v>40</v>
      </c>
      <c r="F71" s="6" t="s">
        <v>2</v>
      </c>
    </row>
    <row r="72" spans="1:6">
      <c r="A72" s="13">
        <f>C65</f>
        <v>0.60069444444444431</v>
      </c>
      <c r="B72" s="14" t="s">
        <v>19</v>
      </c>
      <c r="C72" s="14">
        <f>A72+D72</f>
        <v>0.72569444444444431</v>
      </c>
      <c r="D72" s="15">
        <v>0.125</v>
      </c>
      <c r="E72" s="16" t="s">
        <v>41</v>
      </c>
      <c r="F72" s="6" t="s">
        <v>2</v>
      </c>
    </row>
    <row r="73" spans="1:6">
      <c r="A73" s="7"/>
      <c r="B73" s="8"/>
      <c r="C73" s="8"/>
      <c r="D73" s="9"/>
      <c r="E73" s="12"/>
      <c r="F73" s="6"/>
    </row>
    <row r="74" spans="1:6">
      <c r="A74" s="26" t="s">
        <v>52</v>
      </c>
      <c r="B74" s="27"/>
      <c r="C74" s="27"/>
      <c r="D74" s="27"/>
      <c r="E74" s="27"/>
      <c r="F74" s="21">
        <v>43769</v>
      </c>
    </row>
    <row r="75" spans="1:6">
      <c r="A75" s="23" t="s">
        <v>20</v>
      </c>
      <c r="B75" s="24"/>
      <c r="C75" s="24"/>
      <c r="D75" s="24"/>
      <c r="E75" s="3" t="s">
        <v>0</v>
      </c>
      <c r="F75" s="4" t="s">
        <v>1</v>
      </c>
    </row>
    <row r="76" spans="1:6">
      <c r="A76" s="7">
        <v>0.33333333333333331</v>
      </c>
      <c r="B76" s="8" t="s">
        <v>19</v>
      </c>
      <c r="C76" s="8">
        <f>A76+D76</f>
        <v>0.34375</v>
      </c>
      <c r="D76" s="9">
        <v>1.0416666666666666E-2</v>
      </c>
      <c r="E76" s="5" t="s">
        <v>6</v>
      </c>
      <c r="F76" s="6" t="s">
        <v>5</v>
      </c>
    </row>
    <row r="77" spans="1:6">
      <c r="A77" s="7">
        <f>C76</f>
        <v>0.34375</v>
      </c>
      <c r="B77" s="8" t="s">
        <v>19</v>
      </c>
      <c r="C77" s="8">
        <f t="shared" ref="C77:C91" si="8">A77+D77</f>
        <v>0.35069444444444442</v>
      </c>
      <c r="D77" s="9">
        <v>6.9444444444444441E-3</v>
      </c>
      <c r="E77" s="5" t="s">
        <v>7</v>
      </c>
      <c r="F77" s="6" t="s">
        <v>5</v>
      </c>
    </row>
    <row r="78" spans="1:6">
      <c r="A78" s="7">
        <f t="shared" ref="A78:A91" si="9">C77</f>
        <v>0.35069444444444442</v>
      </c>
      <c r="B78" s="8" t="s">
        <v>19</v>
      </c>
      <c r="C78" s="8">
        <f t="shared" si="8"/>
        <v>0.3611111111111111</v>
      </c>
      <c r="D78" s="9">
        <v>1.0416666666666666E-2</v>
      </c>
      <c r="E78" s="5" t="s">
        <v>46</v>
      </c>
      <c r="F78" s="6" t="s">
        <v>5</v>
      </c>
    </row>
    <row r="79" spans="1:6">
      <c r="A79" s="7">
        <f t="shared" si="9"/>
        <v>0.3611111111111111</v>
      </c>
      <c r="B79" s="8" t="s">
        <v>19</v>
      </c>
      <c r="C79" s="8">
        <f t="shared" si="8"/>
        <v>0.4236111111111111</v>
      </c>
      <c r="D79" s="9">
        <v>6.25E-2</v>
      </c>
      <c r="E79" s="5" t="s">
        <v>21</v>
      </c>
      <c r="F79" s="6" t="s">
        <v>1</v>
      </c>
    </row>
    <row r="80" spans="1:6">
      <c r="A80" s="7">
        <f t="shared" si="9"/>
        <v>0.4236111111111111</v>
      </c>
      <c r="B80" s="8" t="s">
        <v>19</v>
      </c>
      <c r="C80" s="8">
        <f t="shared" si="8"/>
        <v>0.43402777777777779</v>
      </c>
      <c r="D80" s="9">
        <v>1.0416666666666666E-2</v>
      </c>
      <c r="E80" s="5" t="s">
        <v>9</v>
      </c>
      <c r="F80" s="6" t="s">
        <v>1</v>
      </c>
    </row>
    <row r="81" spans="1:6">
      <c r="A81" s="7">
        <f t="shared" si="9"/>
        <v>0.43402777777777779</v>
      </c>
      <c r="B81" s="8" t="s">
        <v>19</v>
      </c>
      <c r="C81" s="8">
        <f t="shared" si="8"/>
        <v>0.49652777777777779</v>
      </c>
      <c r="D81" s="9">
        <v>6.25E-2</v>
      </c>
      <c r="E81" s="5" t="s">
        <v>22</v>
      </c>
      <c r="F81" s="6" t="s">
        <v>1</v>
      </c>
    </row>
    <row r="82" spans="1:6">
      <c r="A82" s="7">
        <f t="shared" si="9"/>
        <v>0.49652777777777779</v>
      </c>
      <c r="B82" s="8" t="s">
        <v>19</v>
      </c>
      <c r="C82" s="8">
        <f t="shared" si="8"/>
        <v>0.5</v>
      </c>
      <c r="D82" s="9">
        <v>3.472222222222222E-3</v>
      </c>
      <c r="E82" s="5" t="s">
        <v>35</v>
      </c>
      <c r="F82" s="6" t="s">
        <v>2</v>
      </c>
    </row>
    <row r="83" spans="1:6">
      <c r="A83" s="7">
        <f t="shared" si="9"/>
        <v>0.5</v>
      </c>
      <c r="B83" s="8" t="s">
        <v>19</v>
      </c>
      <c r="C83" s="8">
        <f t="shared" si="8"/>
        <v>0.51041666666666663</v>
      </c>
      <c r="D83" s="9">
        <v>1.0416666666666666E-2</v>
      </c>
      <c r="E83" s="5" t="s">
        <v>69</v>
      </c>
      <c r="F83" s="6" t="s">
        <v>70</v>
      </c>
    </row>
    <row r="84" spans="1:6">
      <c r="A84" s="7">
        <f>C83</f>
        <v>0.51041666666666663</v>
      </c>
      <c r="B84" s="8" t="s">
        <v>19</v>
      </c>
      <c r="C84" s="8">
        <f t="shared" si="8"/>
        <v>0.54166666666666663</v>
      </c>
      <c r="D84" s="9">
        <v>3.125E-2</v>
      </c>
      <c r="E84" s="5" t="s">
        <v>25</v>
      </c>
      <c r="F84" s="6" t="s">
        <v>5</v>
      </c>
    </row>
    <row r="85" spans="1:6">
      <c r="A85" s="7">
        <f t="shared" si="9"/>
        <v>0.54166666666666663</v>
      </c>
      <c r="B85" s="8" t="s">
        <v>19</v>
      </c>
      <c r="C85" s="8">
        <f t="shared" si="8"/>
        <v>0.54861111111111105</v>
      </c>
      <c r="D85" s="9">
        <v>6.9444444444444441E-3</v>
      </c>
      <c r="E85" s="5" t="s">
        <v>6</v>
      </c>
      <c r="F85" s="6" t="s">
        <v>5</v>
      </c>
    </row>
    <row r="86" spans="1:6">
      <c r="A86" s="7">
        <f>C85</f>
        <v>0.54861111111111105</v>
      </c>
      <c r="B86" s="8" t="s">
        <v>19</v>
      </c>
      <c r="C86" s="8">
        <f t="shared" si="8"/>
        <v>0.55902777777777768</v>
      </c>
      <c r="D86" s="9">
        <v>1.0416666666666666E-2</v>
      </c>
      <c r="E86" s="5" t="s">
        <v>47</v>
      </c>
      <c r="F86" s="6" t="s">
        <v>5</v>
      </c>
    </row>
    <row r="87" spans="1:6">
      <c r="A87" s="7">
        <f t="shared" si="9"/>
        <v>0.55902777777777768</v>
      </c>
      <c r="B87" s="8" t="s">
        <v>19</v>
      </c>
      <c r="C87" s="8">
        <f t="shared" si="8"/>
        <v>0.60069444444444431</v>
      </c>
      <c r="D87" s="9">
        <v>4.1666666666666664E-2</v>
      </c>
      <c r="E87" s="5" t="s">
        <v>23</v>
      </c>
      <c r="F87" s="6" t="s">
        <v>1</v>
      </c>
    </row>
    <row r="88" spans="1:6">
      <c r="A88" s="7">
        <f t="shared" si="9"/>
        <v>0.60069444444444431</v>
      </c>
      <c r="B88" s="8" t="s">
        <v>19</v>
      </c>
      <c r="C88" s="8">
        <f t="shared" si="8"/>
        <v>0.61111111111111094</v>
      </c>
      <c r="D88" s="9">
        <v>1.0416666666666666E-2</v>
      </c>
      <c r="E88" s="5" t="s">
        <v>9</v>
      </c>
      <c r="F88" s="6" t="s">
        <v>1</v>
      </c>
    </row>
    <row r="89" spans="1:6">
      <c r="A89" s="7">
        <f t="shared" si="9"/>
        <v>0.61111111111111094</v>
      </c>
      <c r="B89" s="8" t="s">
        <v>19</v>
      </c>
      <c r="C89" s="8">
        <f t="shared" si="8"/>
        <v>0.69444444444444431</v>
      </c>
      <c r="D89" s="9">
        <v>8.3333333333333329E-2</v>
      </c>
      <c r="E89" s="18" t="s">
        <v>24</v>
      </c>
      <c r="F89" s="6" t="s">
        <v>1</v>
      </c>
    </row>
    <row r="90" spans="1:6">
      <c r="A90" s="7">
        <f t="shared" si="9"/>
        <v>0.69444444444444431</v>
      </c>
      <c r="B90" s="8" t="s">
        <v>19</v>
      </c>
      <c r="C90" s="8">
        <f t="shared" si="8"/>
        <v>0.69791666666666652</v>
      </c>
      <c r="D90" s="9">
        <v>3.472222222222222E-3</v>
      </c>
      <c r="E90" s="5" t="s">
        <v>35</v>
      </c>
      <c r="F90" s="6" t="s">
        <v>2</v>
      </c>
    </row>
    <row r="91" spans="1:6">
      <c r="A91" s="7">
        <f t="shared" si="9"/>
        <v>0.69791666666666652</v>
      </c>
      <c r="B91" s="8" t="s">
        <v>19</v>
      </c>
      <c r="C91" s="8">
        <f t="shared" si="8"/>
        <v>0.70833333333333315</v>
      </c>
      <c r="D91" s="9">
        <v>1.0416666666666666E-2</v>
      </c>
      <c r="E91" s="5" t="s">
        <v>38</v>
      </c>
      <c r="F91" s="6" t="s">
        <v>5</v>
      </c>
    </row>
    <row r="92" spans="1:6">
      <c r="A92" s="7">
        <f>C78</f>
        <v>0.3611111111111111</v>
      </c>
      <c r="B92" s="8" t="s">
        <v>19</v>
      </c>
      <c r="C92" s="8">
        <f>A92+D92</f>
        <v>0.4861111111111111</v>
      </c>
      <c r="D92" s="9">
        <v>0.125</v>
      </c>
      <c r="E92" s="5" t="s">
        <v>48</v>
      </c>
      <c r="F92" s="6" t="s">
        <v>2</v>
      </c>
    </row>
    <row r="93" spans="1:6">
      <c r="A93" s="13">
        <f>C86</f>
        <v>0.55902777777777768</v>
      </c>
      <c r="B93" s="14" t="s">
        <v>19</v>
      </c>
      <c r="C93" s="14">
        <f>A93+D93</f>
        <v>0.60069444444444431</v>
      </c>
      <c r="D93" s="15">
        <v>4.1666666666666664E-2</v>
      </c>
      <c r="E93" s="16" t="s">
        <v>58</v>
      </c>
      <c r="F93" s="6" t="s">
        <v>2</v>
      </c>
    </row>
    <row r="94" spans="1:6">
      <c r="A94" s="13">
        <f>A89</f>
        <v>0.61111111111111094</v>
      </c>
      <c r="B94" s="14" t="s">
        <v>19</v>
      </c>
      <c r="C94" s="14">
        <f>A94+D94</f>
        <v>0.69444444444444431</v>
      </c>
      <c r="D94" s="15">
        <v>8.3333333333333329E-2</v>
      </c>
      <c r="E94" s="16" t="s">
        <v>59</v>
      </c>
      <c r="F94" s="6" t="s">
        <v>2</v>
      </c>
    </row>
    <row r="95" spans="1:6">
      <c r="A95" s="13">
        <f>C91</f>
        <v>0.70833333333333315</v>
      </c>
      <c r="B95" s="14" t="s">
        <v>19</v>
      </c>
      <c r="C95" s="14">
        <f>A95+D95</f>
        <v>0.79166666666666652</v>
      </c>
      <c r="D95" s="15">
        <v>8.3333333333333329E-2</v>
      </c>
      <c r="E95" s="5" t="s">
        <v>50</v>
      </c>
      <c r="F95" s="6" t="s">
        <v>2</v>
      </c>
    </row>
    <row r="96" spans="1:6">
      <c r="A96" s="7"/>
      <c r="B96" s="8"/>
      <c r="C96" s="8"/>
      <c r="D96" s="9"/>
      <c r="E96" s="12"/>
      <c r="F96" s="6"/>
    </row>
    <row r="97" spans="1:6">
      <c r="A97" s="28" t="s">
        <v>49</v>
      </c>
      <c r="B97" s="29"/>
      <c r="C97" s="29"/>
      <c r="D97" s="29"/>
      <c r="E97" s="29"/>
      <c r="F97" s="22">
        <v>43770</v>
      </c>
    </row>
    <row r="98" spans="1:6" s="2" customFormat="1" ht="14.25">
      <c r="A98" s="23" t="s">
        <v>20</v>
      </c>
      <c r="B98" s="24"/>
      <c r="C98" s="24"/>
      <c r="D98" s="25"/>
      <c r="E98" s="3" t="s">
        <v>0</v>
      </c>
      <c r="F98" s="4" t="s">
        <v>1</v>
      </c>
    </row>
    <row r="99" spans="1:6">
      <c r="A99" s="7">
        <v>0.375</v>
      </c>
      <c r="B99" s="8" t="s">
        <v>19</v>
      </c>
      <c r="C99" s="8">
        <f>A99+D99</f>
        <v>0.39583333333333331</v>
      </c>
      <c r="D99" s="9">
        <v>2.0833333333333332E-2</v>
      </c>
      <c r="E99" s="5" t="s">
        <v>6</v>
      </c>
      <c r="F99" s="6" t="s">
        <v>5</v>
      </c>
    </row>
    <row r="100" spans="1:6">
      <c r="A100" s="7">
        <f>C99</f>
        <v>0.39583333333333331</v>
      </c>
      <c r="B100" s="8" t="s">
        <v>19</v>
      </c>
      <c r="C100" s="8">
        <f>A100+D100</f>
        <v>0.54166666666666663</v>
      </c>
      <c r="D100" s="9">
        <v>0.14583333333333334</v>
      </c>
      <c r="E100" s="5" t="s">
        <v>51</v>
      </c>
      <c r="F100" s="6" t="s">
        <v>5</v>
      </c>
    </row>
    <row r="101" spans="1:6">
      <c r="A101" s="7">
        <f>C100</f>
        <v>0.54166666666666663</v>
      </c>
      <c r="B101" s="8" t="s">
        <v>19</v>
      </c>
      <c r="C101" s="8">
        <f>A101+D101</f>
        <v>0.58333333333333326</v>
      </c>
      <c r="D101" s="9">
        <v>4.1666666666666664E-2</v>
      </c>
      <c r="E101" s="5" t="s">
        <v>25</v>
      </c>
      <c r="F101" s="6" t="s">
        <v>5</v>
      </c>
    </row>
    <row r="102" spans="1:6">
      <c r="A102" s="7">
        <f>A100</f>
        <v>0.39583333333333331</v>
      </c>
      <c r="B102" s="8" t="s">
        <v>19</v>
      </c>
      <c r="C102" s="8">
        <f>A102+D102</f>
        <v>0.54166666666666663</v>
      </c>
      <c r="D102" s="9">
        <v>0.14583333333333334</v>
      </c>
      <c r="E102" s="5" t="s">
        <v>18</v>
      </c>
      <c r="F102" s="6" t="s">
        <v>55</v>
      </c>
    </row>
    <row r="103" spans="1:6">
      <c r="A103" s="7">
        <f>C101</f>
        <v>0.58333333333333326</v>
      </c>
      <c r="B103" s="8" t="s">
        <v>19</v>
      </c>
      <c r="C103" s="8">
        <f>A103+D103</f>
        <v>0.74999999999999989</v>
      </c>
      <c r="D103" s="9">
        <v>0.16666666666666666</v>
      </c>
      <c r="E103" s="5" t="s">
        <v>17</v>
      </c>
      <c r="F103" s="6" t="s">
        <v>5</v>
      </c>
    </row>
    <row r="104" spans="1:6">
      <c r="A104" s="10"/>
      <c r="B104" s="11"/>
      <c r="C104" s="11"/>
      <c r="D104" s="11"/>
      <c r="E104" s="12"/>
      <c r="F104" s="6"/>
    </row>
    <row r="113" spans="15:15">
      <c r="O113" s="2"/>
    </row>
  </sheetData>
  <mergeCells count="19">
    <mergeCell ref="A1:F1"/>
    <mergeCell ref="A2:F2"/>
    <mergeCell ref="A7:F7"/>
    <mergeCell ref="A9:E9"/>
    <mergeCell ref="A33:E33"/>
    <mergeCell ref="A4:F4"/>
    <mergeCell ref="A5:F5"/>
    <mergeCell ref="A6:F6"/>
    <mergeCell ref="A8:F8"/>
    <mergeCell ref="A10:D10"/>
    <mergeCell ref="A21:D21"/>
    <mergeCell ref="A20:E20"/>
    <mergeCell ref="A98:D98"/>
    <mergeCell ref="A34:D34"/>
    <mergeCell ref="A54:D54"/>
    <mergeCell ref="A74:E74"/>
    <mergeCell ref="A97:E97"/>
    <mergeCell ref="A75:D75"/>
    <mergeCell ref="A53:E5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4" manualBreakCount="4">
    <brk id="32" max="16383" man="1"/>
    <brk id="52" max="16383" man="1"/>
    <brk id="73" max="5" man="1"/>
    <brk id="96" max="5" man="1"/>
  </rowBreaks>
  <ignoredErrors>
    <ignoredError sqref="A10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Малышев</cp:lastModifiedBy>
  <cp:lastPrinted>2019-10-08T06:52:49Z</cp:lastPrinted>
  <dcterms:created xsi:type="dcterms:W3CDTF">2017-11-26T21:28:03Z</dcterms:created>
  <dcterms:modified xsi:type="dcterms:W3CDTF">2019-10-22T10:37:47Z</dcterms:modified>
</cp:coreProperties>
</file>